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 целевым с изменением" sheetId="1" r:id="rId1"/>
  </sheets>
  <definedNames/>
  <calcPr fullCalcOnLoad="1"/>
</workbook>
</file>

<file path=xl/sharedStrings.xml><?xml version="1.0" encoding="utf-8"?>
<sst xmlns="http://schemas.openxmlformats.org/spreadsheetml/2006/main" count="271" uniqueCount="114">
  <si>
    <t xml:space="preserve">Приложение № 6
к решению Совета народных депутатов
МО   «Еленовское   сельское   поселение»
 От 21.03.2017г. № 27
</t>
  </si>
  <si>
    <t>Приложение № 16 к решению СНД</t>
  </si>
  <si>
    <t>МО "Еленовское сельское поселение"</t>
  </si>
  <si>
    <t>от   20.12.2016г.   №20</t>
  </si>
  <si>
    <t>Распределение бюджетных ассигнований бюджета муниципального образования "Еленовское сельское поселение" по целевым статьям(муниципальным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</t>
  </si>
  <si>
    <t>муниципального образования "Еленовское сельское поселени" на плановый период 2018-2019 годов</t>
  </si>
  <si>
    <t>Наименование</t>
  </si>
  <si>
    <t>ЦСР</t>
  </si>
  <si>
    <t>ВР</t>
  </si>
  <si>
    <t>ЭКР</t>
  </si>
  <si>
    <t>БЮДЖЕТ</t>
  </si>
  <si>
    <t>2018г.</t>
  </si>
  <si>
    <t>2019г.</t>
  </si>
  <si>
    <t>Функционирование высшего должностного лица муниципального образования</t>
  </si>
  <si>
    <t>6110000000</t>
  </si>
  <si>
    <t>Глава муниципального  образования</t>
  </si>
  <si>
    <t>6110000100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</si>
  <si>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</si>
  <si>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</si>
  <si>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</si>
  <si>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</si>
  <si>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местного бюджета за счет субсидий из федерального бюджета</t>
  </si>
  <si>
    <t>6120051000</t>
  </si>
  <si>
    <t>Расходы  Осуществление первичного воинского учета на территориях, где отсутствуют военные комиссариаты</t>
  </si>
  <si>
    <t>6120051180</t>
  </si>
  <si>
    <t>Прочая 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</si>
  <si>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</si>
  <si>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</si>
  <si>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</si>
  <si>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осуществление государственных полномочий Республики Адыгея в сфере административных правоотношений</t>
  </si>
  <si>
    <t>6120061010</t>
  </si>
  <si>
    <t>Закупка товаров, работ и услуг для государственных (муниципальных) нужд</t>
  </si>
  <si>
    <t>Реализация иных мероприятий в рамках непрограммных расходов муниципальных органов</t>
  </si>
  <si>
    <t>6130000000</t>
  </si>
  <si>
    <t>Резервный фонд МО "Еленовское сельское поселение"</t>
  </si>
  <si>
    <t>6130000500</t>
  </si>
  <si>
    <t>Иные межбюджетные асигновения</t>
  </si>
  <si>
    <t>800</t>
  </si>
  <si>
    <t>резервные средства</t>
  </si>
  <si>
    <t>870</t>
  </si>
  <si>
    <t>Проведение выборов и референдумов</t>
  </si>
  <si>
    <t>6150000000</t>
  </si>
  <si>
    <t>6150000700</t>
  </si>
  <si>
    <t>6150000800</t>
  </si>
  <si>
    <t>Реализация функций органов местного самоуправления</t>
  </si>
  <si>
    <t>6160000000</t>
  </si>
  <si>
    <t>Обеспечение функций органами местного самоуправления</t>
  </si>
  <si>
    <t>6160000400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</si>
  <si>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</si>
  <si>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</si>
  <si>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бюджетные ассигнования</t>
  </si>
  <si>
    <t>Уплата налогов, сборов и иных платежей</t>
  </si>
  <si>
    <t>850</t>
  </si>
  <si>
    <t>Межбюджетные трасферты с бюджета поселения в бюджет района</t>
  </si>
  <si>
    <t>6170000000</t>
  </si>
  <si>
    <t>Переданные полномочия в сфере градостроительной деятельности</t>
  </si>
  <si>
    <t>6170041</t>
  </si>
  <si>
    <t>Межбюджетные трансферты</t>
  </si>
  <si>
    <t>500</t>
  </si>
  <si>
    <t>Иные межбюджетные трансферты</t>
  </si>
  <si>
    <t>540</t>
  </si>
  <si>
    <t xml:space="preserve">Переданные полномочия в сфере  ЕДС </t>
  </si>
  <si>
    <t>6170042</t>
  </si>
  <si>
    <t>Мероприятия в сфере деятельности сельского поселения</t>
  </si>
  <si>
    <t>6180090000</t>
  </si>
  <si>
    <t>Выполнение других обязательств государства</t>
  </si>
  <si>
    <t>6180090010</t>
  </si>
  <si>
    <t>Условно утвержденные расходы</t>
  </si>
  <si>
    <t>880</t>
  </si>
  <si>
    <t>6310090000</t>
  </si>
  <si>
    <t>Мероприятия по землеустройству и землепользованию</t>
  </si>
  <si>
    <t>6310090040</t>
  </si>
  <si>
    <t>6400000000</t>
  </si>
  <si>
    <t>Содержание мест захоронения</t>
  </si>
  <si>
    <t>6430090070</t>
  </si>
  <si>
    <t xml:space="preserve">Прочие мероприятия по благоустройству городских округов и поселений </t>
  </si>
  <si>
    <t>6440090080</t>
  </si>
  <si>
    <t>6510090000</t>
  </si>
  <si>
    <t>6510090090</t>
  </si>
  <si>
    <t>6610090000</t>
  </si>
  <si>
    <t>Доплаты к пенсиям государственных служащих субъектов РФ и муниципальных служащих</t>
  </si>
  <si>
    <t>6610090100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</si>
  <si>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</si>
  <si>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</si>
  <si>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</si>
  <si>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</si>
  <si>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6710090100</t>
  </si>
  <si>
    <t>Мероприятия в области здравоохранения, спорта и физической культуры, туризма</t>
  </si>
  <si>
    <t>6710090110</t>
  </si>
  <si>
    <t>Ведомственная целевая программа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"Еленовское сельское поселение" на 2014-2018годы"</t>
  </si>
  <si>
    <t>6810010010</t>
  </si>
  <si>
    <t>Ведомственная целевая программа "О противодействии коррупции в муниципальном образовании "Еленовское сельское поселение" на 2014-2018годы</t>
  </si>
  <si>
    <t>6810010020</t>
  </si>
  <si>
    <t xml:space="preserve"> Мероприятия в сфере деятельности сельского поселения</t>
  </si>
  <si>
    <t>6830010000</t>
  </si>
  <si>
    <t>Содержание автомобильных дорог общего пользования местного значения и искусственных сооружений на них</t>
  </si>
  <si>
    <t>6830010010</t>
  </si>
  <si>
    <t>Ремонт автомобильных дорог общего пользования местного значения и искусственных сооружений на них</t>
  </si>
  <si>
    <t>6830010020</t>
  </si>
  <si>
    <t>Паспортизация автомобильных дорог общего пользования местного значения</t>
  </si>
  <si>
    <t>6830010030</t>
  </si>
  <si>
    <t>МЦПодпрограмма "Обеспечение жильем молодых семей" на 2011-2015г. МБ</t>
  </si>
  <si>
    <t>7010010000</t>
  </si>
  <si>
    <t>7010010050</t>
  </si>
  <si>
    <t>Социальные выплаты гражданам, кроме публичных нормативных социальных выплат</t>
  </si>
  <si>
    <t>320</t>
  </si>
  <si>
    <t>Расходы на приобретение и содержание имущества, находящегося в собственности МО "Еленовское сельское поселение" содержание имущества</t>
  </si>
  <si>
    <t>7210091020</t>
  </si>
  <si>
    <t xml:space="preserve">Расходы на выплаты единовременного поощрения муниципальным служащим </t>
  </si>
  <si>
    <t>6500000320</t>
  </si>
  <si>
    <t>Расходы на содержание имущества</t>
  </si>
  <si>
    <t>7210091000</t>
  </si>
  <si>
    <t>7210091030</t>
  </si>
  <si>
    <t>ВСЕГО РАСХОДОВ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</si>
</sst>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4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Fill="1" applyAlignment="1">
      <alignment horizontal="left" vertical="top" wrapText="1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 vertical="center"/>
    </xf>
    <xf numFmtId="166" fontId="3" fillId="2" borderId="0" xfId="0" applyNumberFormat="1" applyFont="1" applyFill="1" applyAlignment="1">
      <alignment horizontal="center"/>
    </xf>
    <xf numFmtId="164" fontId="4" fillId="0" borderId="0" xfId="0" applyFont="1" applyFill="1" applyAlignment="1">
      <alignment/>
    </xf>
    <xf numFmtId="164" fontId="3" fillId="0" borderId="0" xfId="0" applyFont="1" applyFill="1" applyAlignment="1">
      <alignment horizontal="right" wrapText="1"/>
    </xf>
    <xf numFmtId="164" fontId="3" fillId="0" borderId="0" xfId="0" applyFont="1" applyFill="1" applyAlignment="1">
      <alignment wrapText="1"/>
    </xf>
    <xf numFmtId="164" fontId="5" fillId="0" borderId="0" xfId="0" applyFont="1" applyFill="1" applyAlignment="1">
      <alignment wrapText="1"/>
    </xf>
    <xf numFmtId="164" fontId="5" fillId="0" borderId="0" xfId="0" applyFont="1" applyFill="1" applyBorder="1" applyAlignment="1">
      <alignment horizontal="right" wrapText="1"/>
    </xf>
    <xf numFmtId="164" fontId="4" fillId="0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right" wrapText="1"/>
    </xf>
    <xf numFmtId="164" fontId="6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wrapText="1"/>
    </xf>
    <xf numFmtId="164" fontId="6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left" vertical="top" wrapText="1"/>
    </xf>
    <xf numFmtId="165" fontId="9" fillId="0" borderId="0" xfId="0" applyNumberFormat="1" applyFont="1" applyFill="1" applyAlignment="1">
      <alignment horizontal="center" wrapText="1"/>
    </xf>
    <xf numFmtId="165" fontId="9" fillId="0" borderId="0" xfId="0" applyNumberFormat="1" applyFont="1" applyFill="1" applyAlignment="1">
      <alignment horizontal="center" vertical="center" wrapText="1"/>
    </xf>
    <xf numFmtId="166" fontId="9" fillId="2" borderId="0" xfId="0" applyNumberFormat="1" applyFont="1" applyFill="1" applyAlignment="1">
      <alignment horizontal="center" wrapText="1"/>
    </xf>
    <xf numFmtId="164" fontId="8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4" fontId="10" fillId="0" borderId="0" xfId="0" applyFont="1" applyFill="1" applyAlignment="1">
      <alignment/>
    </xf>
    <xf numFmtId="164" fontId="2" fillId="2" borderId="1" xfId="0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 wrapText="1"/>
    </xf>
    <xf numFmtId="164" fontId="8" fillId="0" borderId="1" xfId="0" applyFont="1" applyFill="1" applyBorder="1" applyAlignment="1">
      <alignment horizontal="left" vertical="top" wrapText="1"/>
    </xf>
    <xf numFmtId="164" fontId="2" fillId="0" borderId="4" xfId="0" applyFont="1" applyFill="1" applyBorder="1" applyAlignment="1">
      <alignment horizontal="left" vertical="top"/>
    </xf>
    <xf numFmtId="164" fontId="11" fillId="0" borderId="0" xfId="0" applyFont="1" applyFill="1" applyAlignment="1">
      <alignment/>
    </xf>
    <xf numFmtId="164" fontId="2" fillId="0" borderId="6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12" fillId="0" borderId="0" xfId="0" applyFont="1" applyFill="1" applyAlignment="1">
      <alignment/>
    </xf>
    <xf numFmtId="164" fontId="3" fillId="0" borderId="1" xfId="0" applyFont="1" applyFill="1" applyBorder="1" applyAlignment="1">
      <alignment horizontal="left" vertical="top" wrapText="1"/>
    </xf>
    <xf numFmtId="164" fontId="2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3" fillId="0" borderId="0" xfId="0" applyFont="1" applyFill="1" applyAlignment="1">
      <alignment/>
    </xf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44.625" style="1" customWidth="1"/>
    <col min="2" max="3" width="0" style="2" hidden="1" customWidth="1"/>
    <col min="4" max="4" width="10.375" style="3" customWidth="1"/>
    <col min="5" max="5" width="6.375" style="2" customWidth="1"/>
    <col min="6" max="6" width="0.12890625" style="2" customWidth="1"/>
    <col min="7" max="7" width="10.375" style="4" customWidth="1"/>
    <col min="8" max="8" width="10.875" style="5" customWidth="1"/>
    <col min="9" max="16384" width="9.125" style="5" customWidth="1"/>
  </cols>
  <sheetData>
    <row r="1" spans="1:9" s="10" customFormat="1" ht="61.5" customHeight="1">
      <c r="A1" s="1"/>
      <c r="B1" s="6"/>
      <c r="C1" s="7"/>
      <c r="D1" s="8"/>
      <c r="E1" s="9" t="s">
        <v>0</v>
      </c>
      <c r="F1" s="9"/>
      <c r="G1" s="9"/>
      <c r="H1" s="9"/>
      <c r="I1" s="9"/>
    </row>
    <row r="2" spans="1:9" s="10" customFormat="1" ht="14.25" customHeight="1">
      <c r="A2" s="1"/>
      <c r="B2" s="6"/>
      <c r="C2" s="7"/>
      <c r="D2" s="8"/>
      <c r="E2" s="9" t="s">
        <v>1</v>
      </c>
      <c r="F2" s="9"/>
      <c r="G2" s="9"/>
      <c r="H2" s="9"/>
      <c r="I2" s="9"/>
    </row>
    <row r="3" spans="1:9" s="10" customFormat="1" ht="12.75" customHeight="1">
      <c r="A3" s="1"/>
      <c r="B3" s="6"/>
      <c r="C3" s="7"/>
      <c r="D3" s="8"/>
      <c r="E3" s="9" t="s">
        <v>2</v>
      </c>
      <c r="F3" s="9"/>
      <c r="G3" s="9"/>
      <c r="H3" s="9"/>
      <c r="I3" s="9"/>
    </row>
    <row r="4" spans="1:9" s="10" customFormat="1" ht="14.25" customHeight="1">
      <c r="A4" s="1"/>
      <c r="B4" s="6"/>
      <c r="C4" s="7"/>
      <c r="D4" s="8"/>
      <c r="E4" s="9" t="s">
        <v>3</v>
      </c>
      <c r="F4" s="9"/>
      <c r="G4" s="9"/>
      <c r="H4" s="9"/>
      <c r="I4" s="9"/>
    </row>
    <row r="5" spans="1:7" s="10" customFormat="1" ht="23.25" customHeight="1">
      <c r="A5" s="1"/>
      <c r="B5" s="6"/>
      <c r="C5" s="11"/>
      <c r="D5" s="11"/>
      <c r="E5" s="11"/>
      <c r="F5" s="11"/>
      <c r="G5" s="11"/>
    </row>
    <row r="6" spans="1:9" s="10" customFormat="1" ht="14.25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</row>
    <row r="7" spans="1:9" ht="8.2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10" ht="34.5" customHeight="1">
      <c r="A8" s="12"/>
      <c r="B8" s="12"/>
      <c r="C8" s="12"/>
      <c r="D8" s="12"/>
      <c r="E8" s="12"/>
      <c r="F8" s="12"/>
      <c r="G8" s="12"/>
      <c r="H8" s="12"/>
      <c r="I8" s="12"/>
      <c r="J8" s="13"/>
    </row>
    <row r="9" spans="1:10" ht="16.5" customHeight="1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6.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7" ht="14.25" customHeight="1">
      <c r="A11" s="16"/>
      <c r="B11" s="17"/>
      <c r="C11" s="17"/>
      <c r="D11" s="18"/>
      <c r="E11" s="17"/>
      <c r="F11" s="17"/>
      <c r="G11" s="19"/>
    </row>
    <row r="12" spans="1:8" s="25" customFormat="1" ht="15" customHeight="1">
      <c r="A12" s="20" t="s">
        <v>6</v>
      </c>
      <c r="B12" s="21"/>
      <c r="C12" s="22"/>
      <c r="D12" s="23" t="s">
        <v>7</v>
      </c>
      <c r="E12" s="23" t="s">
        <v>8</v>
      </c>
      <c r="F12" s="21" t="s">
        <v>9</v>
      </c>
      <c r="G12" s="24" t="s">
        <v>10</v>
      </c>
      <c r="H12" s="24" t="s">
        <v>10</v>
      </c>
    </row>
    <row r="13" spans="1:8" s="25" customFormat="1" ht="17.25" customHeight="1">
      <c r="A13" s="20"/>
      <c r="B13" s="21"/>
      <c r="C13" s="22"/>
      <c r="D13" s="23"/>
      <c r="E13" s="23"/>
      <c r="F13" s="21"/>
      <c r="G13" s="26" t="s">
        <v>11</v>
      </c>
      <c r="H13" s="26" t="s">
        <v>12</v>
      </c>
    </row>
    <row r="14" spans="1:8" ht="21" customHeight="1">
      <c r="A14" s="27" t="s">
        <v>13</v>
      </c>
      <c r="B14" s="28"/>
      <c r="C14" s="28"/>
      <c r="D14" s="28" t="s">
        <v>14</v>
      </c>
      <c r="E14" s="28"/>
      <c r="F14" s="28"/>
      <c r="G14" s="29">
        <f>G15</f>
        <v>693.6</v>
      </c>
      <c r="H14" s="29">
        <f>H15</f>
        <v>693.6</v>
      </c>
    </row>
    <row r="15" spans="1:8" ht="17.25" customHeight="1">
      <c r="A15" s="27" t="s">
        <v>15</v>
      </c>
      <c r="B15" s="28"/>
      <c r="C15" s="28"/>
      <c r="D15" s="28" t="s">
        <v>16</v>
      </c>
      <c r="E15" s="28"/>
      <c r="F15" s="28"/>
      <c r="G15" s="29">
        <f>G16</f>
        <v>693.6</v>
      </c>
      <c r="H15" s="29">
        <f>H16</f>
        <v>693.6</v>
      </c>
    </row>
    <row r="16" spans="1:8" ht="46.5" customHeight="1">
      <c r="A16" s="27" t="s">
        <v>17</v>
      </c>
      <c r="B16" s="28"/>
      <c r="C16" s="28"/>
      <c r="D16" s="28" t="s">
        <v>16</v>
      </c>
      <c r="E16" s="28" t="s">
        <v>18</v>
      </c>
      <c r="F16" s="28"/>
      <c r="G16" s="29">
        <f>SUM(G17)</f>
        <v>693.6</v>
      </c>
      <c r="H16" s="29">
        <f>SUM(H17)</f>
        <v>693.6</v>
      </c>
    </row>
    <row r="17" spans="1:8" ht="22.5" customHeight="1">
      <c r="A17" s="27" t="s">
        <v>19</v>
      </c>
      <c r="B17" s="28"/>
      <c r="C17" s="28"/>
      <c r="D17" s="28" t="s">
        <v>16</v>
      </c>
      <c r="E17" s="28" t="s">
        <v>20</v>
      </c>
      <c r="F17" s="28"/>
      <c r="G17" s="29">
        <v>693.6</v>
      </c>
      <c r="H17" s="29">
        <v>693.6</v>
      </c>
    </row>
    <row r="18" spans="1:8" ht="15" customHeight="1">
      <c r="A18" s="27" t="s">
        <v>21</v>
      </c>
      <c r="B18" s="28"/>
      <c r="C18" s="28"/>
      <c r="D18" s="28" t="s">
        <v>22</v>
      </c>
      <c r="E18" s="23"/>
      <c r="F18" s="23"/>
      <c r="G18" s="29">
        <f>G19</f>
        <v>152.9</v>
      </c>
      <c r="H18" s="29">
        <f>H19</f>
        <v>152.9</v>
      </c>
    </row>
    <row r="19" spans="1:8" ht="15" customHeight="1">
      <c r="A19" s="27" t="s">
        <v>23</v>
      </c>
      <c r="B19" s="28"/>
      <c r="C19" s="28"/>
      <c r="D19" s="28" t="s">
        <v>24</v>
      </c>
      <c r="E19" s="28"/>
      <c r="F19" s="28"/>
      <c r="G19" s="29">
        <f>G20+G22</f>
        <v>152.9</v>
      </c>
      <c r="H19" s="29">
        <f>H20+H22</f>
        <v>152.9</v>
      </c>
    </row>
    <row r="20" spans="1:8" ht="15" customHeight="1">
      <c r="A20" s="27" t="s">
        <v>17</v>
      </c>
      <c r="B20" s="28"/>
      <c r="C20" s="28"/>
      <c r="D20" s="28" t="s">
        <v>24</v>
      </c>
      <c r="E20" s="28" t="s">
        <v>18</v>
      </c>
      <c r="F20" s="28"/>
      <c r="G20" s="29">
        <f>G21</f>
        <v>152.9</v>
      </c>
      <c r="H20" s="29">
        <f>H21</f>
        <v>152.9</v>
      </c>
    </row>
    <row r="21" spans="1:8" ht="13.5" customHeight="1">
      <c r="A21" s="27" t="s">
        <v>19</v>
      </c>
      <c r="B21" s="28"/>
      <c r="C21" s="28"/>
      <c r="D21" s="28" t="s">
        <v>24</v>
      </c>
      <c r="E21" s="28" t="s">
        <v>20</v>
      </c>
      <c r="F21" s="28"/>
      <c r="G21" s="29">
        <v>152.9</v>
      </c>
      <c r="H21" s="29">
        <v>152.9</v>
      </c>
    </row>
    <row r="22" spans="1:8" ht="15" customHeight="1" hidden="1">
      <c r="A22" s="27" t="s">
        <v>25</v>
      </c>
      <c r="B22" s="28"/>
      <c r="C22" s="28"/>
      <c r="D22" s="28" t="s">
        <v>24</v>
      </c>
      <c r="E22" s="28" t="s">
        <v>26</v>
      </c>
      <c r="F22" s="28"/>
      <c r="G22" s="29">
        <f>G23</f>
        <v>0</v>
      </c>
      <c r="H22" s="29">
        <f>H23</f>
        <v>0</v>
      </c>
    </row>
    <row r="23" spans="1:8" s="30" customFormat="1" ht="18.75" customHeight="1" hidden="1">
      <c r="A23" s="27" t="s">
        <v>27</v>
      </c>
      <c r="B23" s="28"/>
      <c r="C23" s="28"/>
      <c r="D23" s="28" t="s">
        <v>24</v>
      </c>
      <c r="E23" s="28" t="s">
        <v>28</v>
      </c>
      <c r="F23" s="28"/>
      <c r="G23" s="29">
        <v>0</v>
      </c>
      <c r="H23" s="29">
        <v>0</v>
      </c>
    </row>
    <row r="24" spans="1:8" ht="24.75" customHeight="1">
      <c r="A24" s="27" t="s">
        <v>29</v>
      </c>
      <c r="B24" s="28"/>
      <c r="C24" s="28"/>
      <c r="D24" s="28" t="s">
        <v>30</v>
      </c>
      <c r="E24" s="28"/>
      <c r="F24" s="28"/>
      <c r="G24" s="29">
        <f>G25</f>
        <v>38.8</v>
      </c>
      <c r="H24" s="29">
        <f>H25</f>
        <v>38.8</v>
      </c>
    </row>
    <row r="25" spans="1:8" ht="15" customHeight="1">
      <c r="A25" s="27" t="s">
        <v>31</v>
      </c>
      <c r="B25" s="28"/>
      <c r="C25" s="28"/>
      <c r="D25" s="28" t="s">
        <v>30</v>
      </c>
      <c r="E25" s="28" t="s">
        <v>26</v>
      </c>
      <c r="F25" s="28"/>
      <c r="G25" s="29">
        <f>G26</f>
        <v>38.8</v>
      </c>
      <c r="H25" s="29">
        <f>H26</f>
        <v>38.8</v>
      </c>
    </row>
    <row r="26" spans="1:8" ht="24.75" customHeight="1">
      <c r="A26" s="27" t="s">
        <v>27</v>
      </c>
      <c r="B26" s="28"/>
      <c r="C26" s="28"/>
      <c r="D26" s="28" t="s">
        <v>30</v>
      </c>
      <c r="E26" s="28" t="s">
        <v>28</v>
      </c>
      <c r="F26" s="28"/>
      <c r="G26" s="29">
        <v>38.8</v>
      </c>
      <c r="H26" s="29">
        <v>38.8</v>
      </c>
    </row>
    <row r="27" spans="1:8" ht="23.25" customHeight="1">
      <c r="A27" s="31" t="s">
        <v>32</v>
      </c>
      <c r="B27" s="32"/>
      <c r="C27" s="32"/>
      <c r="D27" s="32" t="s">
        <v>33</v>
      </c>
      <c r="E27" s="32"/>
      <c r="F27" s="32"/>
      <c r="G27" s="29">
        <f>G28</f>
        <v>0</v>
      </c>
      <c r="H27" s="29">
        <f>H28</f>
        <v>0</v>
      </c>
    </row>
    <row r="28" spans="1:8" ht="17.25" customHeight="1" hidden="1">
      <c r="A28" s="27" t="s">
        <v>34</v>
      </c>
      <c r="B28" s="32"/>
      <c r="C28" s="32"/>
      <c r="D28" s="32" t="s">
        <v>35</v>
      </c>
      <c r="E28" s="28"/>
      <c r="F28" s="28"/>
      <c r="G28" s="29">
        <f>G30</f>
        <v>0</v>
      </c>
      <c r="H28" s="29">
        <f>H30</f>
        <v>0</v>
      </c>
    </row>
    <row r="29" spans="1:8" s="30" customFormat="1" ht="14.25" customHeight="1" hidden="1">
      <c r="A29" s="27" t="s">
        <v>36</v>
      </c>
      <c r="B29" s="32"/>
      <c r="C29" s="32"/>
      <c r="D29" s="32" t="s">
        <v>35</v>
      </c>
      <c r="E29" s="28" t="s">
        <v>37</v>
      </c>
      <c r="F29" s="28"/>
      <c r="G29" s="29">
        <f>G30</f>
        <v>0</v>
      </c>
      <c r="H29" s="29">
        <f>H30</f>
        <v>0</v>
      </c>
    </row>
    <row r="30" spans="1:8" s="30" customFormat="1" ht="16.5" customHeight="1" hidden="1">
      <c r="A30" s="31" t="s">
        <v>38</v>
      </c>
      <c r="B30" s="32"/>
      <c r="C30" s="32"/>
      <c r="D30" s="32" t="s">
        <v>35</v>
      </c>
      <c r="E30" s="32" t="s">
        <v>39</v>
      </c>
      <c r="F30" s="32"/>
      <c r="G30" s="29">
        <v>0</v>
      </c>
      <c r="H30" s="29">
        <v>0</v>
      </c>
    </row>
    <row r="31" spans="1:8" ht="16.5" customHeight="1">
      <c r="A31" s="27" t="s">
        <v>40</v>
      </c>
      <c r="B31" s="28"/>
      <c r="C31" s="28"/>
      <c r="D31" s="28" t="s">
        <v>41</v>
      </c>
      <c r="E31" s="28"/>
      <c r="F31" s="28"/>
      <c r="G31" s="29">
        <f>G32+G33</f>
        <v>0</v>
      </c>
      <c r="H31" s="29">
        <f>H32+H33</f>
        <v>0</v>
      </c>
    </row>
    <row r="32" spans="1:8" ht="16.5" customHeight="1">
      <c r="A32" s="27" t="s">
        <v>31</v>
      </c>
      <c r="B32" s="28"/>
      <c r="C32" s="28"/>
      <c r="D32" s="28" t="s">
        <v>42</v>
      </c>
      <c r="E32" s="28" t="s">
        <v>26</v>
      </c>
      <c r="F32" s="28"/>
      <c r="G32" s="29">
        <v>0</v>
      </c>
      <c r="H32" s="29">
        <v>0</v>
      </c>
    </row>
    <row r="33" spans="1:8" ht="21" customHeight="1">
      <c r="A33" s="27" t="s">
        <v>31</v>
      </c>
      <c r="B33" s="28"/>
      <c r="C33" s="28"/>
      <c r="D33" s="28" t="s">
        <v>43</v>
      </c>
      <c r="E33" s="28" t="s">
        <v>26</v>
      </c>
      <c r="F33" s="28"/>
      <c r="G33" s="29">
        <v>0</v>
      </c>
      <c r="H33" s="29">
        <v>0</v>
      </c>
    </row>
    <row r="34" spans="1:8" ht="18.75" customHeight="1">
      <c r="A34" s="27" t="s">
        <v>44</v>
      </c>
      <c r="B34" s="28"/>
      <c r="C34" s="28"/>
      <c r="D34" s="28" t="s">
        <v>45</v>
      </c>
      <c r="E34" s="28"/>
      <c r="F34" s="28"/>
      <c r="G34" s="29">
        <f>G35+G40+G41</f>
        <v>2113</v>
      </c>
      <c r="H34" s="29">
        <f>H35+H40+H41</f>
        <v>2113</v>
      </c>
    </row>
    <row r="35" spans="1:8" s="30" customFormat="1" ht="16.5" customHeight="1">
      <c r="A35" s="27" t="s">
        <v>46</v>
      </c>
      <c r="B35" s="28"/>
      <c r="C35" s="28"/>
      <c r="D35" s="28" t="s">
        <v>47</v>
      </c>
      <c r="E35" s="28"/>
      <c r="F35" s="28"/>
      <c r="G35" s="29">
        <f>G36</f>
        <v>1703</v>
      </c>
      <c r="H35" s="29">
        <f>H36</f>
        <v>1703</v>
      </c>
    </row>
    <row r="36" spans="1:8" s="30" customFormat="1" ht="15" customHeight="1">
      <c r="A36" s="27" t="s">
        <v>17</v>
      </c>
      <c r="B36" s="28"/>
      <c r="C36" s="28"/>
      <c r="D36" s="28" t="s">
        <v>47</v>
      </c>
      <c r="E36" s="28" t="s">
        <v>18</v>
      </c>
      <c r="F36" s="28"/>
      <c r="G36" s="29">
        <f>G37</f>
        <v>1703</v>
      </c>
      <c r="H36" s="29">
        <f>H37</f>
        <v>1703</v>
      </c>
    </row>
    <row r="37" spans="1:8" s="30" customFormat="1" ht="22.5" customHeight="1">
      <c r="A37" s="27" t="s">
        <v>19</v>
      </c>
      <c r="B37" s="28"/>
      <c r="C37" s="28"/>
      <c r="D37" s="28" t="s">
        <v>47</v>
      </c>
      <c r="E37" s="28" t="s">
        <v>20</v>
      </c>
      <c r="F37" s="28"/>
      <c r="G37" s="29">
        <v>1703</v>
      </c>
      <c r="H37" s="29">
        <v>1703</v>
      </c>
    </row>
    <row r="38" spans="1:8" s="30" customFormat="1" ht="15.75" customHeight="1" hidden="1">
      <c r="A38" s="27" t="s">
        <v>48</v>
      </c>
      <c r="B38" s="28"/>
      <c r="C38" s="28"/>
      <c r="D38" s="28" t="s">
        <v>47</v>
      </c>
      <c r="E38" s="28" t="s">
        <v>49</v>
      </c>
      <c r="F38" s="28"/>
      <c r="G38" s="29"/>
      <c r="H38" s="29"/>
    </row>
    <row r="39" spans="1:8" ht="23.25" customHeight="1">
      <c r="A39" s="27" t="s">
        <v>31</v>
      </c>
      <c r="B39" s="28"/>
      <c r="C39" s="28"/>
      <c r="D39" s="28" t="s">
        <v>47</v>
      </c>
      <c r="E39" s="28" t="s">
        <v>26</v>
      </c>
      <c r="F39" s="28"/>
      <c r="G39" s="29">
        <f>G40</f>
        <v>395</v>
      </c>
      <c r="H39" s="29">
        <f>H40</f>
        <v>395</v>
      </c>
    </row>
    <row r="40" spans="1:8" s="30" customFormat="1" ht="21" customHeight="1">
      <c r="A40" s="27" t="s">
        <v>27</v>
      </c>
      <c r="B40" s="28"/>
      <c r="C40" s="28"/>
      <c r="D40" s="28" t="s">
        <v>47</v>
      </c>
      <c r="E40" s="28" t="s">
        <v>28</v>
      </c>
      <c r="F40" s="28"/>
      <c r="G40" s="29">
        <v>395</v>
      </c>
      <c r="H40" s="29">
        <v>395</v>
      </c>
    </row>
    <row r="41" spans="1:8" ht="21" customHeight="1">
      <c r="A41" s="27" t="s">
        <v>50</v>
      </c>
      <c r="B41" s="28"/>
      <c r="C41" s="28"/>
      <c r="D41" s="28" t="s">
        <v>47</v>
      </c>
      <c r="E41" s="28" t="s">
        <v>37</v>
      </c>
      <c r="F41" s="28"/>
      <c r="G41" s="29">
        <f>SUM(G42)</f>
        <v>15</v>
      </c>
      <c r="H41" s="29">
        <f>SUM(H42)</f>
        <v>15</v>
      </c>
    </row>
    <row r="42" spans="1:8" ht="19.5" customHeight="1">
      <c r="A42" s="27" t="s">
        <v>51</v>
      </c>
      <c r="B42" s="28"/>
      <c r="C42" s="28"/>
      <c r="D42" s="28" t="s">
        <v>47</v>
      </c>
      <c r="E42" s="28" t="s">
        <v>52</v>
      </c>
      <c r="F42" s="28"/>
      <c r="G42" s="29">
        <v>15</v>
      </c>
      <c r="H42" s="29">
        <v>15</v>
      </c>
    </row>
    <row r="43" spans="1:8" s="30" customFormat="1" ht="12" customHeight="1">
      <c r="A43" s="27" t="s">
        <v>53</v>
      </c>
      <c r="B43" s="28"/>
      <c r="C43" s="28"/>
      <c r="D43" s="28" t="s">
        <v>54</v>
      </c>
      <c r="E43" s="28"/>
      <c r="F43" s="28"/>
      <c r="G43" s="33">
        <f>G44+G47</f>
        <v>0</v>
      </c>
      <c r="H43" s="33">
        <f>H44+H47</f>
        <v>0</v>
      </c>
    </row>
    <row r="44" spans="1:8" ht="21.75" customHeight="1" hidden="1">
      <c r="A44" s="27" t="s">
        <v>55</v>
      </c>
      <c r="B44" s="28"/>
      <c r="C44" s="28"/>
      <c r="D44" s="28" t="s">
        <v>56</v>
      </c>
      <c r="E44" s="28"/>
      <c r="F44" s="28"/>
      <c r="G44" s="29">
        <f>G45</f>
        <v>0</v>
      </c>
      <c r="H44" s="29">
        <f>H45</f>
        <v>0</v>
      </c>
    </row>
    <row r="45" spans="1:8" ht="14.25" customHeight="1" hidden="1">
      <c r="A45" s="27" t="s">
        <v>57</v>
      </c>
      <c r="B45" s="28"/>
      <c r="C45" s="28"/>
      <c r="D45" s="28" t="s">
        <v>56</v>
      </c>
      <c r="E45" s="28" t="s">
        <v>58</v>
      </c>
      <c r="F45" s="28"/>
      <c r="G45" s="29">
        <v>0</v>
      </c>
      <c r="H45" s="29">
        <v>0</v>
      </c>
    </row>
    <row r="46" spans="1:8" s="30" customFormat="1" ht="14.25" customHeight="1" hidden="1">
      <c r="A46" s="27" t="s">
        <v>59</v>
      </c>
      <c r="B46" s="28"/>
      <c r="C46" s="28"/>
      <c r="D46" s="28" t="s">
        <v>56</v>
      </c>
      <c r="E46" s="28" t="s">
        <v>60</v>
      </c>
      <c r="F46" s="28"/>
      <c r="G46" s="29">
        <v>0</v>
      </c>
      <c r="H46" s="29">
        <v>0</v>
      </c>
    </row>
    <row r="47" spans="1:8" ht="15" customHeight="1" hidden="1">
      <c r="A47" s="27" t="s">
        <v>61</v>
      </c>
      <c r="B47" s="28"/>
      <c r="C47" s="28"/>
      <c r="D47" s="28" t="s">
        <v>62</v>
      </c>
      <c r="E47" s="28"/>
      <c r="F47" s="28"/>
      <c r="G47" s="29">
        <f>G48</f>
        <v>0</v>
      </c>
      <c r="H47" s="29">
        <f>H48</f>
        <v>0</v>
      </c>
    </row>
    <row r="48" spans="1:8" ht="17.25" customHeight="1" hidden="1">
      <c r="A48" s="27" t="s">
        <v>57</v>
      </c>
      <c r="B48" s="28"/>
      <c r="C48" s="28"/>
      <c r="D48" s="28" t="s">
        <v>62</v>
      </c>
      <c r="E48" s="28" t="s">
        <v>58</v>
      </c>
      <c r="F48" s="28"/>
      <c r="G48" s="29">
        <v>0</v>
      </c>
      <c r="H48" s="29">
        <v>0</v>
      </c>
    </row>
    <row r="49" spans="1:8" ht="18.75" customHeight="1" hidden="1">
      <c r="A49" s="27" t="s">
        <v>59</v>
      </c>
      <c r="B49" s="28"/>
      <c r="C49" s="28"/>
      <c r="D49" s="28" t="s">
        <v>62</v>
      </c>
      <c r="E49" s="28" t="s">
        <v>60</v>
      </c>
      <c r="F49" s="28"/>
      <c r="G49" s="29">
        <v>0</v>
      </c>
      <c r="H49" s="29">
        <v>0</v>
      </c>
    </row>
    <row r="50" spans="1:8" s="30" customFormat="1" ht="17.25" customHeight="1">
      <c r="A50" s="27" t="s">
        <v>63</v>
      </c>
      <c r="B50" s="28"/>
      <c r="C50" s="28"/>
      <c r="D50" s="28" t="s">
        <v>64</v>
      </c>
      <c r="E50" s="28"/>
      <c r="F50" s="28"/>
      <c r="G50" s="29">
        <f>G51</f>
        <v>313.4</v>
      </c>
      <c r="H50" s="29">
        <f>H51</f>
        <v>450.1</v>
      </c>
    </row>
    <row r="51" spans="1:8" ht="15" customHeight="1">
      <c r="A51" s="27" t="s">
        <v>65</v>
      </c>
      <c r="B51" s="28"/>
      <c r="C51" s="28"/>
      <c r="D51" s="28" t="s">
        <v>66</v>
      </c>
      <c r="E51" s="28"/>
      <c r="F51" s="28"/>
      <c r="G51" s="29">
        <f>G52+G54</f>
        <v>313.4</v>
      </c>
      <c r="H51" s="29">
        <f>H52+H54</f>
        <v>450.1</v>
      </c>
    </row>
    <row r="52" spans="1:8" s="30" customFormat="1" ht="14.25" customHeight="1">
      <c r="A52" s="27" t="s">
        <v>31</v>
      </c>
      <c r="B52" s="28"/>
      <c r="C52" s="28"/>
      <c r="D52" s="28" t="s">
        <v>66</v>
      </c>
      <c r="E52" s="28" t="s">
        <v>26</v>
      </c>
      <c r="F52" s="28"/>
      <c r="G52" s="29">
        <f>G53</f>
        <v>83.2</v>
      </c>
      <c r="H52" s="29">
        <f>H53</f>
        <v>67.8</v>
      </c>
    </row>
    <row r="53" spans="1:8" s="30" customFormat="1" ht="25.5" customHeight="1">
      <c r="A53" s="27" t="s">
        <v>27</v>
      </c>
      <c r="B53" s="28"/>
      <c r="C53" s="28"/>
      <c r="D53" s="28" t="s">
        <v>66</v>
      </c>
      <c r="E53" s="28" t="s">
        <v>28</v>
      </c>
      <c r="F53" s="28"/>
      <c r="G53" s="29">
        <v>83.2</v>
      </c>
      <c r="H53" s="29">
        <v>67.8</v>
      </c>
    </row>
    <row r="54" spans="1:8" ht="15" customHeight="1">
      <c r="A54" s="27" t="s">
        <v>50</v>
      </c>
      <c r="B54" s="28"/>
      <c r="C54" s="28"/>
      <c r="D54" s="28" t="s">
        <v>66</v>
      </c>
      <c r="E54" s="28" t="s">
        <v>37</v>
      </c>
      <c r="F54" s="28"/>
      <c r="G54" s="29">
        <f>G55+G56</f>
        <v>230.2</v>
      </c>
      <c r="H54" s="29">
        <f>H55+H56</f>
        <v>382.3</v>
      </c>
    </row>
    <row r="55" spans="1:8" s="30" customFormat="1" ht="16.5" customHeight="1">
      <c r="A55" s="27" t="s">
        <v>51</v>
      </c>
      <c r="B55" s="28"/>
      <c r="C55" s="28"/>
      <c r="D55" s="28" t="s">
        <v>66</v>
      </c>
      <c r="E55" s="28" t="s">
        <v>52</v>
      </c>
      <c r="F55" s="28"/>
      <c r="G55" s="29">
        <v>90</v>
      </c>
      <c r="H55" s="29">
        <v>90</v>
      </c>
    </row>
    <row r="56" spans="1:8" s="30" customFormat="1" ht="16.5" customHeight="1">
      <c r="A56" s="34" t="s">
        <v>67</v>
      </c>
      <c r="B56" s="28"/>
      <c r="C56" s="28"/>
      <c r="D56" s="28" t="s">
        <v>66</v>
      </c>
      <c r="E56" s="28" t="s">
        <v>68</v>
      </c>
      <c r="F56" s="28"/>
      <c r="G56" s="29">
        <v>140.2</v>
      </c>
      <c r="H56" s="29">
        <v>292.3</v>
      </c>
    </row>
    <row r="57" spans="1:8" s="30" customFormat="1" ht="13.5" customHeight="1">
      <c r="A57" s="27" t="s">
        <v>63</v>
      </c>
      <c r="B57" s="28"/>
      <c r="C57" s="28"/>
      <c r="D57" s="28" t="s">
        <v>69</v>
      </c>
      <c r="E57" s="28"/>
      <c r="F57" s="28"/>
      <c r="G57" s="29">
        <f aca="true" t="shared" si="0" ref="G57:H59">G58</f>
        <v>10</v>
      </c>
      <c r="H57" s="29">
        <f t="shared" si="0"/>
        <v>10</v>
      </c>
    </row>
    <row r="58" spans="1:8" ht="15.75" customHeight="1">
      <c r="A58" s="34" t="s">
        <v>70</v>
      </c>
      <c r="B58" s="28"/>
      <c r="C58" s="28"/>
      <c r="D58" s="28" t="s">
        <v>71</v>
      </c>
      <c r="E58" s="28"/>
      <c r="F58" s="28"/>
      <c r="G58" s="29">
        <f t="shared" si="0"/>
        <v>10</v>
      </c>
      <c r="H58" s="29">
        <f t="shared" si="0"/>
        <v>10</v>
      </c>
    </row>
    <row r="59" spans="1:8" ht="15" customHeight="1">
      <c r="A59" s="27" t="s">
        <v>31</v>
      </c>
      <c r="B59" s="28"/>
      <c r="C59" s="28"/>
      <c r="D59" s="28" t="s">
        <v>71</v>
      </c>
      <c r="E59" s="28" t="s">
        <v>26</v>
      </c>
      <c r="F59" s="28"/>
      <c r="G59" s="29">
        <f t="shared" si="0"/>
        <v>10</v>
      </c>
      <c r="H59" s="29">
        <f t="shared" si="0"/>
        <v>10</v>
      </c>
    </row>
    <row r="60" spans="1:8" ht="22.5" customHeight="1">
      <c r="A60" s="27" t="s">
        <v>27</v>
      </c>
      <c r="B60" s="28"/>
      <c r="C60" s="28"/>
      <c r="D60" s="28" t="s">
        <v>71</v>
      </c>
      <c r="E60" s="28" t="s">
        <v>28</v>
      </c>
      <c r="F60" s="28"/>
      <c r="G60" s="29">
        <v>10</v>
      </c>
      <c r="H60" s="29">
        <v>10</v>
      </c>
    </row>
    <row r="61" spans="1:8" s="30" customFormat="1" ht="18" customHeight="1">
      <c r="A61" s="27" t="s">
        <v>63</v>
      </c>
      <c r="B61" s="28"/>
      <c r="C61" s="28"/>
      <c r="D61" s="28" t="s">
        <v>72</v>
      </c>
      <c r="E61" s="28"/>
      <c r="F61" s="28"/>
      <c r="G61" s="29">
        <f>G63+G66+G68</f>
        <v>198.1</v>
      </c>
      <c r="H61" s="29">
        <f>H63+H66+H68</f>
        <v>175</v>
      </c>
    </row>
    <row r="62" spans="1:8" ht="17.25" customHeight="1">
      <c r="A62" s="35" t="s">
        <v>73</v>
      </c>
      <c r="B62" s="28"/>
      <c r="C62" s="28"/>
      <c r="D62" s="28" t="s">
        <v>74</v>
      </c>
      <c r="E62" s="28"/>
      <c r="F62" s="28"/>
      <c r="G62" s="29">
        <f>G63</f>
        <v>20</v>
      </c>
      <c r="H62" s="29">
        <f>H63</f>
        <v>20</v>
      </c>
    </row>
    <row r="63" spans="1:8" ht="28.5" customHeight="1">
      <c r="A63" s="27" t="s">
        <v>31</v>
      </c>
      <c r="B63" s="28"/>
      <c r="C63" s="28"/>
      <c r="D63" s="28" t="s">
        <v>74</v>
      </c>
      <c r="E63" s="28" t="s">
        <v>26</v>
      </c>
      <c r="F63" s="28"/>
      <c r="G63" s="29">
        <f>G64</f>
        <v>20</v>
      </c>
      <c r="H63" s="29">
        <f>H64</f>
        <v>20</v>
      </c>
    </row>
    <row r="64" spans="1:8" ht="24" customHeight="1">
      <c r="A64" s="27" t="s">
        <v>27</v>
      </c>
      <c r="B64" s="28"/>
      <c r="C64" s="28"/>
      <c r="D64" s="28" t="s">
        <v>74</v>
      </c>
      <c r="E64" s="28" t="s">
        <v>28</v>
      </c>
      <c r="F64" s="28"/>
      <c r="G64" s="29">
        <v>20</v>
      </c>
      <c r="H64" s="29">
        <v>20</v>
      </c>
    </row>
    <row r="65" spans="1:8" ht="27.75" customHeight="1">
      <c r="A65" s="27" t="s">
        <v>75</v>
      </c>
      <c r="B65" s="28"/>
      <c r="C65" s="28"/>
      <c r="D65" s="28" t="s">
        <v>76</v>
      </c>
      <c r="E65" s="28"/>
      <c r="F65" s="28"/>
      <c r="G65" s="29">
        <f>G66</f>
        <v>171.1</v>
      </c>
      <c r="H65" s="29">
        <f>H66</f>
        <v>150</v>
      </c>
    </row>
    <row r="66" spans="1:8" ht="21.75" customHeight="1">
      <c r="A66" s="27" t="s">
        <v>31</v>
      </c>
      <c r="B66" s="28"/>
      <c r="C66" s="28"/>
      <c r="D66" s="28" t="s">
        <v>76</v>
      </c>
      <c r="E66" s="28" t="s">
        <v>26</v>
      </c>
      <c r="F66" s="28"/>
      <c r="G66" s="29">
        <f>G67</f>
        <v>171.1</v>
      </c>
      <c r="H66" s="29">
        <f>H67</f>
        <v>150</v>
      </c>
    </row>
    <row r="67" spans="1:8" ht="21" customHeight="1">
      <c r="A67" s="27" t="s">
        <v>27</v>
      </c>
      <c r="B67" s="28"/>
      <c r="C67" s="28"/>
      <c r="D67" s="28" t="s">
        <v>76</v>
      </c>
      <c r="E67" s="28" t="s">
        <v>28</v>
      </c>
      <c r="F67" s="28"/>
      <c r="G67" s="29">
        <v>171.1</v>
      </c>
      <c r="H67" s="29">
        <v>150</v>
      </c>
    </row>
    <row r="68" spans="1:8" ht="23.25" customHeight="1">
      <c r="A68" s="36" t="s">
        <v>50</v>
      </c>
      <c r="B68" s="28"/>
      <c r="C68" s="28"/>
      <c r="D68" s="28" t="s">
        <v>76</v>
      </c>
      <c r="E68" s="28" t="s">
        <v>37</v>
      </c>
      <c r="F68" s="28"/>
      <c r="G68" s="29">
        <f>G69</f>
        <v>7</v>
      </c>
      <c r="H68" s="29">
        <f>H69</f>
        <v>5</v>
      </c>
    </row>
    <row r="69" spans="1:8" ht="23.25" customHeight="1">
      <c r="A69" s="27" t="s">
        <v>51</v>
      </c>
      <c r="B69" s="28"/>
      <c r="C69" s="28"/>
      <c r="D69" s="28" t="s">
        <v>76</v>
      </c>
      <c r="E69" s="28" t="s">
        <v>52</v>
      </c>
      <c r="F69" s="28"/>
      <c r="G69" s="29">
        <v>7</v>
      </c>
      <c r="H69" s="29">
        <v>5</v>
      </c>
    </row>
    <row r="70" spans="1:8" ht="21.75" customHeight="1">
      <c r="A70" s="37" t="s">
        <v>63</v>
      </c>
      <c r="B70" s="28"/>
      <c r="C70" s="28"/>
      <c r="D70" s="28" t="s">
        <v>77</v>
      </c>
      <c r="E70" s="28"/>
      <c r="F70" s="28"/>
      <c r="G70" s="29">
        <f>G71</f>
        <v>20</v>
      </c>
      <c r="H70" s="29">
        <f>H71</f>
        <v>17.7</v>
      </c>
    </row>
    <row r="71" spans="1:8" ht="20.25" customHeight="1">
      <c r="A71" s="27" t="s">
        <v>31</v>
      </c>
      <c r="B71" s="28"/>
      <c r="C71" s="28"/>
      <c r="D71" s="28" t="s">
        <v>78</v>
      </c>
      <c r="E71" s="28" t="s">
        <v>26</v>
      </c>
      <c r="F71" s="28"/>
      <c r="G71" s="29">
        <f>G72</f>
        <v>20</v>
      </c>
      <c r="H71" s="29">
        <f>H72</f>
        <v>17.7</v>
      </c>
    </row>
    <row r="72" spans="1:8" s="30" customFormat="1" ht="20.25" customHeight="1">
      <c r="A72" s="27" t="s">
        <v>27</v>
      </c>
      <c r="B72" s="28"/>
      <c r="C72" s="28"/>
      <c r="D72" s="28" t="s">
        <v>78</v>
      </c>
      <c r="E72" s="28" t="s">
        <v>28</v>
      </c>
      <c r="F72" s="28"/>
      <c r="G72" s="29">
        <v>20</v>
      </c>
      <c r="H72" s="29">
        <v>17.7</v>
      </c>
    </row>
    <row r="73" spans="1:8" s="30" customFormat="1" ht="24" customHeight="1">
      <c r="A73" s="27" t="s">
        <v>63</v>
      </c>
      <c r="B73" s="28"/>
      <c r="C73" s="28"/>
      <c r="D73" s="28" t="s">
        <v>79</v>
      </c>
      <c r="E73" s="28"/>
      <c r="F73" s="28"/>
      <c r="G73" s="29">
        <f aca="true" t="shared" si="1" ref="G73:H75">G74</f>
        <v>488</v>
      </c>
      <c r="H73" s="29">
        <f t="shared" si="1"/>
        <v>488</v>
      </c>
    </row>
    <row r="74" spans="1:8" s="30" customFormat="1" ht="21.75" customHeight="1">
      <c r="A74" s="27" t="s">
        <v>80</v>
      </c>
      <c r="B74" s="28"/>
      <c r="C74" s="28"/>
      <c r="D74" s="28" t="s">
        <v>81</v>
      </c>
      <c r="E74" s="28"/>
      <c r="F74" s="28"/>
      <c r="G74" s="29">
        <f t="shared" si="1"/>
        <v>488</v>
      </c>
      <c r="H74" s="29">
        <f t="shared" si="1"/>
        <v>488</v>
      </c>
    </row>
    <row r="75" spans="1:8" ht="22.5" customHeight="1">
      <c r="A75" s="27" t="s">
        <v>82</v>
      </c>
      <c r="B75" s="28"/>
      <c r="C75" s="28"/>
      <c r="D75" s="28" t="s">
        <v>81</v>
      </c>
      <c r="E75" s="28" t="s">
        <v>83</v>
      </c>
      <c r="F75" s="28"/>
      <c r="G75" s="29">
        <f t="shared" si="1"/>
        <v>488</v>
      </c>
      <c r="H75" s="29">
        <f t="shared" si="1"/>
        <v>488</v>
      </c>
    </row>
    <row r="76" spans="1:8" ht="19.5" customHeight="1">
      <c r="A76" s="27" t="s">
        <v>84</v>
      </c>
      <c r="B76" s="28"/>
      <c r="C76" s="28"/>
      <c r="D76" s="28" t="s">
        <v>81</v>
      </c>
      <c r="E76" s="28" t="s">
        <v>85</v>
      </c>
      <c r="F76" s="28"/>
      <c r="G76" s="29">
        <v>488</v>
      </c>
      <c r="H76" s="29">
        <v>488</v>
      </c>
    </row>
    <row r="77" spans="1:8" ht="22.5" customHeight="1">
      <c r="A77" s="27" t="s">
        <v>63</v>
      </c>
      <c r="B77" s="28"/>
      <c r="C77" s="28"/>
      <c r="D77" s="28" t="s">
        <v>86</v>
      </c>
      <c r="E77" s="28"/>
      <c r="F77" s="28"/>
      <c r="G77" s="29">
        <f aca="true" t="shared" si="2" ref="G77:H79">G78</f>
        <v>80</v>
      </c>
      <c r="H77" s="29">
        <f t="shared" si="2"/>
        <v>82</v>
      </c>
    </row>
    <row r="78" spans="1:8" s="30" customFormat="1" ht="24.75" customHeight="1">
      <c r="A78" s="27" t="s">
        <v>87</v>
      </c>
      <c r="B78" s="28"/>
      <c r="C78" s="28"/>
      <c r="D78" s="28" t="s">
        <v>88</v>
      </c>
      <c r="E78" s="28"/>
      <c r="F78" s="28"/>
      <c r="G78" s="29">
        <f t="shared" si="2"/>
        <v>80</v>
      </c>
      <c r="H78" s="29">
        <f t="shared" si="2"/>
        <v>82</v>
      </c>
    </row>
    <row r="79" spans="1:8" ht="24" customHeight="1">
      <c r="A79" s="27" t="s">
        <v>31</v>
      </c>
      <c r="B79" s="28"/>
      <c r="C79" s="28"/>
      <c r="D79" s="28" t="s">
        <v>88</v>
      </c>
      <c r="E79" s="28" t="s">
        <v>26</v>
      </c>
      <c r="F79" s="28"/>
      <c r="G79" s="29">
        <f t="shared" si="2"/>
        <v>80</v>
      </c>
      <c r="H79" s="29">
        <f t="shared" si="2"/>
        <v>82</v>
      </c>
    </row>
    <row r="80" spans="1:8" s="38" customFormat="1" ht="22.5" customHeight="1">
      <c r="A80" s="27" t="s">
        <v>27</v>
      </c>
      <c r="B80" s="28"/>
      <c r="C80" s="28"/>
      <c r="D80" s="28" t="s">
        <v>88</v>
      </c>
      <c r="E80" s="28" t="s">
        <v>28</v>
      </c>
      <c r="F80" s="28"/>
      <c r="G80" s="29">
        <v>80</v>
      </c>
      <c r="H80" s="29">
        <v>82</v>
      </c>
    </row>
    <row r="81" spans="1:8" s="38" customFormat="1" ht="22.5" customHeight="1">
      <c r="A81" s="27" t="s">
        <v>89</v>
      </c>
      <c r="B81" s="28"/>
      <c r="C81" s="28"/>
      <c r="D81" s="28" t="s">
        <v>90</v>
      </c>
      <c r="E81" s="28"/>
      <c r="F81" s="28"/>
      <c r="G81" s="29">
        <f>G82</f>
        <v>5</v>
      </c>
      <c r="H81" s="29">
        <f>H82</f>
        <v>5</v>
      </c>
    </row>
    <row r="82" spans="1:8" s="38" customFormat="1" ht="22.5" customHeight="1">
      <c r="A82" s="27" t="s">
        <v>31</v>
      </c>
      <c r="B82" s="28"/>
      <c r="C82" s="28"/>
      <c r="D82" s="28" t="s">
        <v>90</v>
      </c>
      <c r="E82" s="28" t="s">
        <v>26</v>
      </c>
      <c r="F82" s="28"/>
      <c r="G82" s="29">
        <f>G83</f>
        <v>5</v>
      </c>
      <c r="H82" s="29">
        <f>H83</f>
        <v>5</v>
      </c>
    </row>
    <row r="83" spans="1:8" s="38" customFormat="1" ht="22.5" customHeight="1">
      <c r="A83" s="27" t="s">
        <v>27</v>
      </c>
      <c r="B83" s="28"/>
      <c r="C83" s="28"/>
      <c r="D83" s="28" t="s">
        <v>90</v>
      </c>
      <c r="E83" s="28" t="s">
        <v>28</v>
      </c>
      <c r="F83" s="28"/>
      <c r="G83" s="29">
        <v>5</v>
      </c>
      <c r="H83" s="29">
        <v>5</v>
      </c>
    </row>
    <row r="84" spans="1:8" s="38" customFormat="1" ht="22.5" customHeight="1">
      <c r="A84" s="27" t="s">
        <v>91</v>
      </c>
      <c r="B84" s="28"/>
      <c r="C84" s="28"/>
      <c r="D84" s="28" t="s">
        <v>92</v>
      </c>
      <c r="E84" s="28"/>
      <c r="F84" s="28"/>
      <c r="G84" s="29">
        <f>G85</f>
        <v>5</v>
      </c>
      <c r="H84" s="29">
        <f>H85</f>
        <v>5</v>
      </c>
    </row>
    <row r="85" spans="1:8" s="38" customFormat="1" ht="22.5" customHeight="1">
      <c r="A85" s="27" t="s">
        <v>31</v>
      </c>
      <c r="B85" s="28"/>
      <c r="C85" s="28"/>
      <c r="D85" s="28" t="s">
        <v>92</v>
      </c>
      <c r="E85" s="28" t="s">
        <v>26</v>
      </c>
      <c r="F85" s="28"/>
      <c r="G85" s="29">
        <f>G86</f>
        <v>5</v>
      </c>
      <c r="H85" s="29">
        <f>H86</f>
        <v>5</v>
      </c>
    </row>
    <row r="86" spans="1:8" s="38" customFormat="1" ht="22.5" customHeight="1">
      <c r="A86" s="27" t="s">
        <v>27</v>
      </c>
      <c r="B86" s="28"/>
      <c r="C86" s="28"/>
      <c r="D86" s="28" t="s">
        <v>92</v>
      </c>
      <c r="E86" s="28" t="s">
        <v>28</v>
      </c>
      <c r="F86" s="28"/>
      <c r="G86" s="29">
        <v>5</v>
      </c>
      <c r="H86" s="29">
        <v>5</v>
      </c>
    </row>
    <row r="87" spans="1:8" ht="15" customHeight="1">
      <c r="A87" s="39" t="s">
        <v>93</v>
      </c>
      <c r="B87" s="40"/>
      <c r="C87" s="40"/>
      <c r="D87" s="41" t="s">
        <v>94</v>
      </c>
      <c r="E87" s="28"/>
      <c r="F87" s="28"/>
      <c r="G87" s="29">
        <f>SUM(G94+G91+G88)</f>
        <v>1401.5</v>
      </c>
      <c r="H87" s="29">
        <f>SUM(H94+H91+H88)</f>
        <v>1577.7</v>
      </c>
    </row>
    <row r="88" spans="1:8" ht="26.25" customHeight="1">
      <c r="A88" s="27" t="s">
        <v>95</v>
      </c>
      <c r="B88" s="40"/>
      <c r="C88" s="40"/>
      <c r="D88" s="41" t="s">
        <v>96</v>
      </c>
      <c r="E88" s="28"/>
      <c r="F88" s="28"/>
      <c r="G88" s="29">
        <f>G89</f>
        <v>1053.5</v>
      </c>
      <c r="H88" s="29">
        <f>H89</f>
        <v>1175.9</v>
      </c>
    </row>
    <row r="89" spans="1:8" ht="25.5" customHeight="1">
      <c r="A89" s="27" t="s">
        <v>31</v>
      </c>
      <c r="B89" s="28"/>
      <c r="C89" s="28"/>
      <c r="D89" s="28" t="s">
        <v>96</v>
      </c>
      <c r="E89" s="28" t="s">
        <v>26</v>
      </c>
      <c r="F89" s="28"/>
      <c r="G89" s="29">
        <f>G90</f>
        <v>1053.5</v>
      </c>
      <c r="H89" s="29">
        <f>H90</f>
        <v>1175.9</v>
      </c>
    </row>
    <row r="90" spans="1:8" s="42" customFormat="1" ht="25.5" customHeight="1">
      <c r="A90" s="27" t="s">
        <v>27</v>
      </c>
      <c r="B90" s="28"/>
      <c r="C90" s="28"/>
      <c r="D90" s="28" t="s">
        <v>96</v>
      </c>
      <c r="E90" s="28" t="s">
        <v>28</v>
      </c>
      <c r="F90" s="28"/>
      <c r="G90" s="29">
        <v>1053.5</v>
      </c>
      <c r="H90" s="29">
        <v>1175.9</v>
      </c>
    </row>
    <row r="91" spans="1:8" s="42" customFormat="1" ht="26.25" customHeight="1">
      <c r="A91" s="43" t="s">
        <v>97</v>
      </c>
      <c r="B91" s="28"/>
      <c r="C91" s="28"/>
      <c r="D91" s="28" t="s">
        <v>98</v>
      </c>
      <c r="E91" s="28"/>
      <c r="F91" s="28"/>
      <c r="G91" s="29">
        <f>G92</f>
        <v>298</v>
      </c>
      <c r="H91" s="29">
        <f>H92</f>
        <v>351.8</v>
      </c>
    </row>
    <row r="92" spans="1:8" s="38" customFormat="1" ht="19.5" customHeight="1">
      <c r="A92" s="27" t="s">
        <v>31</v>
      </c>
      <c r="B92" s="28"/>
      <c r="C92" s="28"/>
      <c r="D92" s="28" t="s">
        <v>98</v>
      </c>
      <c r="E92" s="28" t="s">
        <v>26</v>
      </c>
      <c r="F92" s="28"/>
      <c r="G92" s="29">
        <v>298</v>
      </c>
      <c r="H92" s="29">
        <f>H93</f>
        <v>351.8</v>
      </c>
    </row>
    <row r="93" spans="1:8" s="44" customFormat="1" ht="23.25" customHeight="1">
      <c r="A93" s="27" t="s">
        <v>27</v>
      </c>
      <c r="B93" s="28"/>
      <c r="C93" s="28"/>
      <c r="D93" s="28" t="s">
        <v>98</v>
      </c>
      <c r="E93" s="28" t="s">
        <v>28</v>
      </c>
      <c r="F93" s="28"/>
      <c r="G93" s="29">
        <v>350</v>
      </c>
      <c r="H93" s="29">
        <v>351.8</v>
      </c>
    </row>
    <row r="94" spans="1:8" ht="20.25" customHeight="1">
      <c r="A94" s="43" t="s">
        <v>99</v>
      </c>
      <c r="B94" s="28"/>
      <c r="C94" s="28"/>
      <c r="D94" s="28" t="s">
        <v>100</v>
      </c>
      <c r="E94" s="28"/>
      <c r="F94" s="28"/>
      <c r="G94" s="29">
        <f>G95</f>
        <v>50</v>
      </c>
      <c r="H94" s="29">
        <f>H95</f>
        <v>50</v>
      </c>
    </row>
    <row r="95" spans="1:8" s="38" customFormat="1" ht="21.75" customHeight="1">
      <c r="A95" s="27" t="s">
        <v>31</v>
      </c>
      <c r="B95" s="28"/>
      <c r="C95" s="28"/>
      <c r="D95" s="28" t="s">
        <v>100</v>
      </c>
      <c r="E95" s="28" t="s">
        <v>26</v>
      </c>
      <c r="F95" s="28"/>
      <c r="G95" s="29">
        <f>G96</f>
        <v>50</v>
      </c>
      <c r="H95" s="29">
        <f>H96</f>
        <v>50</v>
      </c>
    </row>
    <row r="96" spans="1:8" ht="21" customHeight="1">
      <c r="A96" s="27" t="s">
        <v>27</v>
      </c>
      <c r="B96" s="28"/>
      <c r="C96" s="28"/>
      <c r="D96" s="28" t="s">
        <v>100</v>
      </c>
      <c r="E96" s="28" t="s">
        <v>28</v>
      </c>
      <c r="F96" s="28"/>
      <c r="G96" s="29">
        <v>50</v>
      </c>
      <c r="H96" s="29">
        <v>50</v>
      </c>
    </row>
    <row r="97" spans="1:8" ht="21.75" customHeight="1" hidden="1">
      <c r="A97" s="27" t="s">
        <v>101</v>
      </c>
      <c r="B97" s="28"/>
      <c r="C97" s="28"/>
      <c r="D97" s="28" t="s">
        <v>102</v>
      </c>
      <c r="E97" s="28"/>
      <c r="F97" s="28"/>
      <c r="G97" s="29">
        <f>G98</f>
        <v>0</v>
      </c>
      <c r="H97" s="29">
        <f>H98</f>
        <v>0</v>
      </c>
    </row>
    <row r="98" spans="1:8" ht="2.25" customHeight="1" hidden="1">
      <c r="A98" s="27" t="s">
        <v>82</v>
      </c>
      <c r="B98" s="28"/>
      <c r="C98" s="28"/>
      <c r="D98" s="28" t="s">
        <v>103</v>
      </c>
      <c r="E98" s="28" t="s">
        <v>83</v>
      </c>
      <c r="F98" s="28"/>
      <c r="G98" s="29">
        <f>G99</f>
        <v>0</v>
      </c>
      <c r="H98" s="29">
        <f>H99</f>
        <v>0</v>
      </c>
    </row>
    <row r="99" spans="1:8" s="30" customFormat="1" ht="23.25" customHeight="1" hidden="1">
      <c r="A99" s="27" t="s">
        <v>104</v>
      </c>
      <c r="B99" s="28"/>
      <c r="C99" s="28"/>
      <c r="D99" s="28" t="s">
        <v>103</v>
      </c>
      <c r="E99" s="28" t="s">
        <v>105</v>
      </c>
      <c r="F99" s="28"/>
      <c r="G99" s="29">
        <v>0</v>
      </c>
      <c r="H99" s="29">
        <v>0</v>
      </c>
    </row>
    <row r="100" spans="1:8" ht="24.75" customHeight="1" hidden="1">
      <c r="A100" s="27" t="s">
        <v>106</v>
      </c>
      <c r="B100" s="28"/>
      <c r="C100" s="28"/>
      <c r="D100" s="28" t="s">
        <v>107</v>
      </c>
      <c r="E100" s="28"/>
      <c r="F100" s="28"/>
      <c r="G100" s="29">
        <f>G101</f>
        <v>0</v>
      </c>
      <c r="H100" s="29">
        <f>H101</f>
        <v>0</v>
      </c>
    </row>
    <row r="101" spans="1:8" ht="21" customHeight="1" hidden="1">
      <c r="A101" s="27" t="s">
        <v>31</v>
      </c>
      <c r="B101" s="28"/>
      <c r="C101" s="28"/>
      <c r="D101" s="28" t="s">
        <v>107</v>
      </c>
      <c r="E101" s="28" t="s">
        <v>26</v>
      </c>
      <c r="F101" s="28"/>
      <c r="G101" s="29">
        <f>G102</f>
        <v>0</v>
      </c>
      <c r="H101" s="29">
        <f>H102</f>
        <v>0</v>
      </c>
    </row>
    <row r="102" spans="1:8" ht="20.25" customHeight="1" hidden="1">
      <c r="A102" s="27" t="s">
        <v>27</v>
      </c>
      <c r="B102" s="28"/>
      <c r="C102" s="28"/>
      <c r="D102" s="28" t="s">
        <v>107</v>
      </c>
      <c r="E102" s="28" t="s">
        <v>28</v>
      </c>
      <c r="F102" s="28"/>
      <c r="G102" s="29">
        <v>0</v>
      </c>
      <c r="H102" s="29">
        <v>0</v>
      </c>
    </row>
    <row r="103" spans="1:8" s="30" customFormat="1" ht="26.25" customHeight="1">
      <c r="A103" s="27" t="s">
        <v>108</v>
      </c>
      <c r="B103" s="28"/>
      <c r="C103" s="28"/>
      <c r="D103" s="28" t="s">
        <v>109</v>
      </c>
      <c r="E103" s="28"/>
      <c r="F103" s="28"/>
      <c r="G103" s="29">
        <f>G104</f>
        <v>0</v>
      </c>
      <c r="H103" s="29">
        <f>H104</f>
        <v>0</v>
      </c>
    </row>
    <row r="104" spans="1:8" s="45" customFormat="1" ht="21.75" customHeight="1">
      <c r="A104" s="27" t="s">
        <v>82</v>
      </c>
      <c r="B104" s="32"/>
      <c r="C104" s="32"/>
      <c r="D104" s="28" t="s">
        <v>109</v>
      </c>
      <c r="E104" s="28" t="s">
        <v>83</v>
      </c>
      <c r="F104" s="28"/>
      <c r="G104" s="29">
        <f>G105</f>
        <v>0</v>
      </c>
      <c r="H104" s="29">
        <f>H105</f>
        <v>0</v>
      </c>
    </row>
    <row r="105" spans="1:8" s="46" customFormat="1" ht="21" customHeight="1">
      <c r="A105" s="27" t="s">
        <v>104</v>
      </c>
      <c r="B105" s="32"/>
      <c r="C105" s="32"/>
      <c r="D105" s="28" t="s">
        <v>109</v>
      </c>
      <c r="E105" s="28" t="s">
        <v>105</v>
      </c>
      <c r="F105" s="28"/>
      <c r="G105" s="29">
        <v>0</v>
      </c>
      <c r="H105" s="29">
        <v>0</v>
      </c>
    </row>
    <row r="106" spans="1:8" s="46" customFormat="1" ht="21" customHeight="1">
      <c r="A106" s="27" t="s">
        <v>110</v>
      </c>
      <c r="B106" s="32"/>
      <c r="C106" s="32"/>
      <c r="D106" s="28" t="s">
        <v>111</v>
      </c>
      <c r="E106" s="28"/>
      <c r="F106" s="28"/>
      <c r="G106" s="29">
        <f>G107+G109</f>
        <v>90</v>
      </c>
      <c r="H106" s="29">
        <f>H107+H109</f>
        <v>60</v>
      </c>
    </row>
    <row r="107" spans="1:8" s="46" customFormat="1" ht="21" customHeight="1">
      <c r="A107" s="27" t="s">
        <v>31</v>
      </c>
      <c r="B107" s="32"/>
      <c r="C107" s="32"/>
      <c r="D107" s="28" t="s">
        <v>107</v>
      </c>
      <c r="E107" s="28" t="s">
        <v>26</v>
      </c>
      <c r="F107" s="28"/>
      <c r="G107" s="29">
        <f>G108</f>
        <v>30</v>
      </c>
      <c r="H107" s="29">
        <f>H108</f>
        <v>20</v>
      </c>
    </row>
    <row r="108" spans="1:8" s="46" customFormat="1" ht="21" customHeight="1">
      <c r="A108" s="27" t="s">
        <v>27</v>
      </c>
      <c r="B108" s="32"/>
      <c r="C108" s="32"/>
      <c r="D108" s="28" t="s">
        <v>107</v>
      </c>
      <c r="E108" s="28" t="s">
        <v>28</v>
      </c>
      <c r="F108" s="28"/>
      <c r="G108" s="29">
        <v>30</v>
      </c>
      <c r="H108" s="29">
        <v>20</v>
      </c>
    </row>
    <row r="109" spans="1:8" s="46" customFormat="1" ht="21" customHeight="1">
      <c r="A109" s="27" t="s">
        <v>31</v>
      </c>
      <c r="B109" s="32"/>
      <c r="C109" s="32"/>
      <c r="D109" s="28" t="s">
        <v>112</v>
      </c>
      <c r="E109" s="28" t="s">
        <v>26</v>
      </c>
      <c r="F109" s="28"/>
      <c r="G109" s="29">
        <f>G110</f>
        <v>60</v>
      </c>
      <c r="H109" s="29">
        <f>H110</f>
        <v>40</v>
      </c>
    </row>
    <row r="110" spans="1:8" s="46" customFormat="1" ht="21" customHeight="1">
      <c r="A110" s="27" t="s">
        <v>27</v>
      </c>
      <c r="B110" s="32"/>
      <c r="C110" s="32"/>
      <c r="D110" s="28" t="s">
        <v>112</v>
      </c>
      <c r="E110" s="28" t="s">
        <v>28</v>
      </c>
      <c r="F110" s="28"/>
      <c r="G110" s="29">
        <v>60</v>
      </c>
      <c r="H110" s="29">
        <v>40</v>
      </c>
    </row>
    <row r="111" spans="1:8" ht="20.25" customHeight="1">
      <c r="A111" s="36" t="s">
        <v>113</v>
      </c>
      <c r="B111" s="47"/>
      <c r="C111" s="47"/>
      <c r="D111" s="48"/>
      <c r="E111" s="47"/>
      <c r="F111" s="47"/>
      <c r="G111" s="49">
        <f>G14+G24+G27+G31+G34+G43+G50+G18+G57+G61+G70+G73+G77+G87+G97+G100+G103+G86+G83+G106</f>
        <v>5609.3</v>
      </c>
      <c r="H111" s="49">
        <f>H14+H24+H27+H31+H34+H43+H50+H18+H57+H61+H70+H73+H77+H87+H97+H100+H103+H86+H83+H106</f>
        <v>5868.8</v>
      </c>
    </row>
  </sheetData>
  <sheetProtection selectLockedCells="1" selectUnlockedCells="1"/>
  <mergeCells count="14">
    <mergeCell ref="E1:I1"/>
    <mergeCell ref="E2:I2"/>
    <mergeCell ref="E3:I3"/>
    <mergeCell ref="E4:I4"/>
    <mergeCell ref="C5:G5"/>
    <mergeCell ref="A6:I8"/>
    <mergeCell ref="A9:J9"/>
    <mergeCell ref="A10:J10"/>
    <mergeCell ref="A12:A13"/>
    <mergeCell ref="B12:B13"/>
    <mergeCell ref="C12:C13"/>
    <mergeCell ref="D12:D13"/>
    <mergeCell ref="E12:E13"/>
    <mergeCell ref="F12:F13"/>
  </mergeCells>
  <printOptions/>
  <pageMargins left="0.78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User</cp:lastModifiedBy>
  <cp:lastPrinted>2017-03-23T10:41:25Z</cp:lastPrinted>
  <dcterms:created xsi:type="dcterms:W3CDTF">2013-11-26T10:01:57Z</dcterms:created>
  <dcterms:modified xsi:type="dcterms:W3CDTF">2017-03-23T10:41:39Z</dcterms:modified>
  <cp:category/>
  <cp:version/>
  <cp:contentType/>
  <cp:contentStatus/>
</cp:coreProperties>
</file>